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565" firstSheet="1" activeTab="7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52511"/>
</workbook>
</file>

<file path=xl/calcChain.xml><?xml version="1.0" encoding="utf-8"?>
<calcChain xmlns="http://schemas.openxmlformats.org/spreadsheetml/2006/main">
  <c r="C21" i="8" l="1"/>
  <c r="C20" i="8"/>
  <c r="C19" i="8"/>
  <c r="C18" i="8"/>
  <c r="C17" i="8"/>
  <c r="C16" i="8"/>
  <c r="C15" i="8"/>
  <c r="C14" i="8"/>
  <c r="C13" i="8"/>
  <c r="C12" i="8" l="1"/>
  <c r="C11" i="8"/>
  <c r="C10" i="8"/>
  <c r="C9" i="8"/>
  <c r="C8" i="8"/>
  <c r="C11" i="9"/>
  <c r="C12" i="9"/>
  <c r="C9" i="9"/>
  <c r="C10" i="9" l="1"/>
  <c r="C8" i="9"/>
  <c r="C8" i="5"/>
  <c r="C9" i="5"/>
  <c r="C7" i="5"/>
  <c r="C8" i="4"/>
  <c r="C7" i="4"/>
  <c r="C9" i="4"/>
  <c r="C9" i="3"/>
  <c r="C8" i="3"/>
  <c r="C7" i="3"/>
</calcChain>
</file>

<file path=xl/sharedStrings.xml><?xml version="1.0" encoding="utf-8"?>
<sst xmlns="http://schemas.openxmlformats.org/spreadsheetml/2006/main" count="418" uniqueCount="86">
  <si>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</si>
  <si>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</si>
  <si>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</si>
  <si>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</si>
  <si>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</si>
  <si>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</si>
  <si>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</si>
  <si>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</si>
  <si>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</si>
  <si>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</si>
  <si>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</si>
  <si>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</si>
  <si>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</si>
  <si>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</si>
  <si>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</si>
  <si>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</si>
  <si>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</si>
  <si>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</si>
  <si>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</si>
  <si>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</si>
  <si>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</si>
  <si>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</si>
  <si>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</si>
  <si>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</si>
  <si>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</si>
  <si>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>ГАПОУ "Мензелинский педагогический колледж имени Мусы Джалиля"</t>
  </si>
  <si>
    <t>Волкова</t>
  </si>
  <si>
    <t xml:space="preserve">Дарья </t>
  </si>
  <si>
    <t>Игоревна</t>
  </si>
  <si>
    <t xml:space="preserve">Ризатдинова </t>
  </si>
  <si>
    <t>Карима</t>
  </si>
  <si>
    <t>Радиковна</t>
  </si>
  <si>
    <t xml:space="preserve">Токарев </t>
  </si>
  <si>
    <t>Михаил</t>
  </si>
  <si>
    <t>Титова</t>
  </si>
  <si>
    <t>Неля</t>
  </si>
  <si>
    <t xml:space="preserve">Неля </t>
  </si>
  <si>
    <t>Музафаровна</t>
  </si>
  <si>
    <t>призер</t>
  </si>
  <si>
    <t>Алексеевич</t>
  </si>
  <si>
    <t xml:space="preserve">Председатель жюри: Лаптева М.П.      </t>
  </si>
  <si>
    <t xml:space="preserve">Фарисова </t>
  </si>
  <si>
    <t xml:space="preserve">Ильвина </t>
  </si>
  <si>
    <t>Ильфаровна</t>
  </si>
  <si>
    <t>Бокова</t>
  </si>
  <si>
    <t>Вера</t>
  </si>
  <si>
    <t>Леонидовна</t>
  </si>
  <si>
    <t>Фазуллзянова</t>
  </si>
  <si>
    <t>Полина</t>
  </si>
  <si>
    <t xml:space="preserve">Бокова </t>
  </si>
  <si>
    <t xml:space="preserve">Фахрутдинова </t>
  </si>
  <si>
    <t>Лилия</t>
  </si>
  <si>
    <t>Юрьевна</t>
  </si>
  <si>
    <t>русский язык</t>
  </si>
  <si>
    <t>Рафаэлевна</t>
  </si>
  <si>
    <t xml:space="preserve">Харитонов </t>
  </si>
  <si>
    <t>Игорь</t>
  </si>
  <si>
    <t>Андреевич</t>
  </si>
  <si>
    <t xml:space="preserve">Сысоева </t>
  </si>
  <si>
    <t xml:space="preserve">Надежда </t>
  </si>
  <si>
    <t>Александровна</t>
  </si>
  <si>
    <t>Звездина</t>
  </si>
  <si>
    <t xml:space="preserve">Елизавета </t>
  </si>
  <si>
    <t>Викторовна</t>
  </si>
  <si>
    <t xml:space="preserve">Мавлютова </t>
  </si>
  <si>
    <t>Азалина</t>
  </si>
  <si>
    <t>Равильевна</t>
  </si>
  <si>
    <t>Абдулвалеев</t>
  </si>
  <si>
    <t>Амир</t>
  </si>
  <si>
    <t>Ришатович</t>
  </si>
  <si>
    <t xml:space="preserve">Кочнев </t>
  </si>
  <si>
    <t>Иван</t>
  </si>
  <si>
    <t>Сергеевич</t>
  </si>
  <si>
    <t>Мирзагалимова</t>
  </si>
  <si>
    <t>Марьям</t>
  </si>
  <si>
    <t>Фанилевна</t>
  </si>
  <si>
    <t>Ямалетдинова</t>
  </si>
  <si>
    <t>Лилиана</t>
  </si>
  <si>
    <t>Ильдаровна</t>
  </si>
  <si>
    <t>Якушева</t>
  </si>
  <si>
    <t>Азалия</t>
  </si>
  <si>
    <t>Сергеевна</t>
  </si>
  <si>
    <t>Кайзерова</t>
  </si>
  <si>
    <t>Владимировна</t>
  </si>
  <si>
    <t>победитель</t>
  </si>
  <si>
    <t>Члены жюри:     Галиева И.М.,  Сысоева Н.А., Титова Н.М.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</si>
</sst>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3" xfId="0" applyFont="1" applyBorder="1" applyAlignment="1"/>
    <xf numFmtId="0" fontId="7" fillId="0" borderId="3" xfId="0" applyFont="1" applyBorder="1" applyAlignment="1">
      <alignment wrapText="1"/>
    </xf>
    <xf numFmtId="0" fontId="8" fillId="0" borderId="3" xfId="0" applyFont="1" applyBorder="1"/>
    <xf numFmtId="0" fontId="6" fillId="0" borderId="0" xfId="0" applyFont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right" wrapText="1"/>
    </xf>
    <xf numFmtId="0" fontId="7" fillId="0" borderId="11" xfId="0" applyFont="1" applyFill="1" applyBorder="1" applyAlignment="1">
      <alignment wrapText="1"/>
    </xf>
    <xf numFmtId="0" fontId="7" fillId="0" borderId="11" xfId="0" applyFont="1" applyFill="1" applyBorder="1" applyAlignment="1">
      <alignment horizontal="right" wrapText="1"/>
    </xf>
    <xf numFmtId="0" fontId="7" fillId="0" borderId="11" xfId="0" applyFont="1" applyFill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right" wrapText="1"/>
    </xf>
    <xf numFmtId="0" fontId="7" fillId="0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45" t="s">
        <v>19</v>
      </c>
      <c r="E11" s="45"/>
      <c r="F11" s="45"/>
      <c r="G11" s="45"/>
      <c r="H11" s="45"/>
    </row>
    <row r="12" spans="1:15" x14ac:dyDescent="0.25">
      <c r="A12" s="16"/>
      <c r="D12" s="44" t="s">
        <v>20</v>
      </c>
      <c r="E12" s="44"/>
      <c r="F12" s="44"/>
      <c r="G12" s="44"/>
      <c r="H12" s="44"/>
    </row>
    <row r="13" spans="1:15" x14ac:dyDescent="0.25">
      <c r="D13" s="44"/>
      <c r="E13" s="44"/>
      <c r="F13" s="44"/>
      <c r="G13" s="44"/>
      <c r="H13" s="44"/>
    </row>
    <row r="14" spans="1:15" x14ac:dyDescent="0.25">
      <c r="D14" s="44"/>
      <c r="E14" s="44"/>
      <c r="F14" s="44"/>
      <c r="G14" s="44"/>
      <c r="H14" s="44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45" t="s">
        <v>19</v>
      </c>
      <c r="D10" s="45"/>
      <c r="E10" s="45"/>
      <c r="F10" s="45"/>
      <c r="G10" s="45"/>
    </row>
    <row r="11" spans="1:13" x14ac:dyDescent="0.25">
      <c r="C11" s="44" t="s">
        <v>22</v>
      </c>
      <c r="D11" s="44"/>
      <c r="E11" s="44"/>
      <c r="F11" s="44"/>
      <c r="G11" s="44"/>
    </row>
    <row r="12" spans="1:13" x14ac:dyDescent="0.25">
      <c r="C12" s="44"/>
      <c r="D12" s="44"/>
      <c r="E12" s="44"/>
      <c r="F12" s="44"/>
      <c r="G12" s="44"/>
    </row>
    <row r="13" spans="1:13" x14ac:dyDescent="0.25">
      <c r="C13" s="44"/>
      <c r="D13" s="44"/>
      <c r="E13" s="44"/>
      <c r="F13" s="44"/>
      <c r="G13" s="44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A10" sqref="A10:XFD10"/>
    </sheetView>
  </sheetViews>
  <sheetFormatPr defaultRowHeight="15" x14ac:dyDescent="0.25"/>
  <cols>
    <col min="4" max="4" width="12.7109375" customWidth="1"/>
    <col min="6" max="6" width="14.28515625" customWidth="1"/>
    <col min="9" max="9" width="11.42578125" customWidth="1"/>
    <col min="13" max="13" width="14.85546875" customWidth="1"/>
  </cols>
  <sheetData>
    <row r="1" spans="1:13" x14ac:dyDescent="0.25">
      <c r="A1" s="49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 t="s">
        <v>53</v>
      </c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29" t="str">
        <f t="shared" ref="C7:C9" ca="1" si="0">$C$7</f>
        <v>ГАПОУ "Мензелинский педагогический колледж имени Мусы Джалиля"</v>
      </c>
      <c r="D7" s="22" t="s">
        <v>76</v>
      </c>
      <c r="E7" s="22" t="s">
        <v>77</v>
      </c>
      <c r="F7" s="22" t="s">
        <v>78</v>
      </c>
      <c r="G7" s="30">
        <v>7</v>
      </c>
      <c r="H7" s="30">
        <v>27</v>
      </c>
      <c r="I7" s="31" t="s">
        <v>84</v>
      </c>
      <c r="J7" s="30">
        <v>49</v>
      </c>
      <c r="K7" s="22" t="s">
        <v>58</v>
      </c>
      <c r="L7" s="22" t="s">
        <v>59</v>
      </c>
      <c r="M7" s="22" t="s">
        <v>60</v>
      </c>
    </row>
    <row r="8" spans="1:13" ht="116.25" thickBot="1" x14ac:dyDescent="0.3">
      <c r="A8" s="17">
        <v>2</v>
      </c>
      <c r="B8" s="9" t="s">
        <v>18</v>
      </c>
      <c r="C8" s="29" t="str">
        <f t="shared" ca="1" si="0"/>
        <v>ГАПОУ "Мензелинский педагогический колледж имени Мусы Джалиля"</v>
      </c>
      <c r="D8" s="12" t="s">
        <v>79</v>
      </c>
      <c r="E8" s="12" t="s">
        <v>80</v>
      </c>
      <c r="F8" s="12" t="s">
        <v>81</v>
      </c>
      <c r="G8" s="12">
        <v>7</v>
      </c>
      <c r="H8" s="12">
        <v>21</v>
      </c>
      <c r="I8" s="12" t="s">
        <v>38</v>
      </c>
      <c r="J8" s="30">
        <v>49</v>
      </c>
      <c r="K8" s="22" t="s">
        <v>58</v>
      </c>
      <c r="L8" s="22" t="s">
        <v>59</v>
      </c>
      <c r="M8" s="22" t="s">
        <v>60</v>
      </c>
    </row>
    <row r="9" spans="1:13" ht="116.25" thickBot="1" x14ac:dyDescent="0.3">
      <c r="A9" s="17">
        <v>3</v>
      </c>
      <c r="B9" s="9" t="s">
        <v>18</v>
      </c>
      <c r="C9" s="29" t="str">
        <f t="shared" ca="1" si="0"/>
        <v>ГАПОУ "Мензелинский педагогический колледж имени Мусы Джалиля"</v>
      </c>
      <c r="D9" s="41" t="s">
        <v>82</v>
      </c>
      <c r="E9" s="41" t="s">
        <v>27</v>
      </c>
      <c r="F9" s="41" t="s">
        <v>83</v>
      </c>
      <c r="G9" s="42">
        <v>7</v>
      </c>
      <c r="H9" s="42">
        <v>15</v>
      </c>
      <c r="I9" s="43" t="s">
        <v>38</v>
      </c>
      <c r="J9" s="30">
        <v>49</v>
      </c>
      <c r="K9" s="22" t="s">
        <v>58</v>
      </c>
      <c r="L9" s="22" t="s">
        <v>59</v>
      </c>
      <c r="M9" s="22" t="s">
        <v>60</v>
      </c>
    </row>
    <row r="10" spans="1:13" x14ac:dyDescent="0.25">
      <c r="A10" s="26"/>
      <c r="B10" s="56"/>
      <c r="C10" s="57"/>
      <c r="D10" s="60"/>
      <c r="E10" s="60"/>
      <c r="F10" s="60"/>
      <c r="G10" s="61"/>
      <c r="H10" s="61"/>
      <c r="I10" s="62"/>
      <c r="J10" s="59"/>
      <c r="K10" s="56"/>
      <c r="L10" s="56"/>
      <c r="M10" s="56"/>
    </row>
    <row r="11" spans="1:13" x14ac:dyDescent="0.25">
      <c r="C11" s="53" t="s">
        <v>40</v>
      </c>
      <c r="D11" s="53"/>
      <c r="E11" s="53"/>
      <c r="F11" s="53"/>
      <c r="G11" s="53"/>
    </row>
    <row r="12" spans="1:13" x14ac:dyDescent="0.25">
      <c r="C12" s="55" t="s">
        <v>85</v>
      </c>
      <c r="D12" s="55"/>
      <c r="E12" s="55"/>
      <c r="F12" s="55"/>
      <c r="G12" s="55"/>
    </row>
    <row r="13" spans="1:13" x14ac:dyDescent="0.25">
      <c r="C13" s="55"/>
      <c r="D13" s="55"/>
      <c r="E13" s="55"/>
      <c r="F13" s="55"/>
      <c r="G13" s="55"/>
    </row>
    <row r="14" spans="1:13" x14ac:dyDescent="0.25">
      <c r="C14" s="55"/>
      <c r="D14" s="55"/>
      <c r="E14" s="55"/>
      <c r="F14" s="55"/>
      <c r="G14" s="55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7" workbookViewId="0">
      <selection activeCell="D17" sqref="D17"/>
    </sheetView>
  </sheetViews>
  <sheetFormatPr defaultRowHeight="15" x14ac:dyDescent="0.25"/>
  <cols>
    <col min="3" max="3" width="12.85546875" customWidth="1"/>
    <col min="4" max="4" width="15.7109375" customWidth="1"/>
    <col min="6" max="6" width="12.85546875" customWidth="1"/>
    <col min="13" max="13" width="14.28515625" customWidth="1"/>
  </cols>
  <sheetData>
    <row r="1" spans="1:13" x14ac:dyDescent="0.25">
      <c r="A1" s="49" t="s">
        <v>23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29" t="str">
        <f t="shared" ref="C7:C9" ca="1" si="0">$C$7</f>
        <v>ГАПОУ "Мензелинский педагогический колледж имени Мусы Джалиля"</v>
      </c>
      <c r="D7" s="12" t="s">
        <v>67</v>
      </c>
      <c r="E7" s="12" t="s">
        <v>68</v>
      </c>
      <c r="F7" s="12" t="s">
        <v>69</v>
      </c>
      <c r="G7" s="12">
        <v>8</v>
      </c>
      <c r="H7" s="12">
        <v>22</v>
      </c>
      <c r="I7" s="12" t="s">
        <v>38</v>
      </c>
      <c r="J7" s="30">
        <v>49</v>
      </c>
      <c r="K7" s="22" t="s">
        <v>58</v>
      </c>
      <c r="L7" s="22" t="s">
        <v>59</v>
      </c>
      <c r="M7" s="22" t="s">
        <v>60</v>
      </c>
    </row>
    <row r="8" spans="1:13" ht="116.25" thickBot="1" x14ac:dyDescent="0.3">
      <c r="A8" s="17">
        <v>2</v>
      </c>
      <c r="B8" s="9" t="s">
        <v>18</v>
      </c>
      <c r="C8" s="29" t="str">
        <f t="shared" ca="1" si="0"/>
        <v>ГАПОУ "Мензелинский педагогический колледж имени Мусы Джалиля"</v>
      </c>
      <c r="D8" s="22" t="s">
        <v>70</v>
      </c>
      <c r="E8" s="22" t="s">
        <v>71</v>
      </c>
      <c r="F8" s="22" t="s">
        <v>72</v>
      </c>
      <c r="G8" s="30">
        <v>8</v>
      </c>
      <c r="H8" s="30">
        <v>20</v>
      </c>
      <c r="I8" s="31" t="s">
        <v>38</v>
      </c>
      <c r="J8" s="30">
        <v>49</v>
      </c>
      <c r="K8" s="22" t="s">
        <v>58</v>
      </c>
      <c r="L8" s="22" t="s">
        <v>59</v>
      </c>
      <c r="M8" s="22" t="s">
        <v>60</v>
      </c>
    </row>
    <row r="9" spans="1:13" ht="90.75" thickBot="1" x14ac:dyDescent="0.3">
      <c r="A9">
        <v>3</v>
      </c>
      <c r="B9" s="9" t="s">
        <v>18</v>
      </c>
      <c r="C9" s="29" t="str">
        <f t="shared" ca="1" si="0"/>
        <v>ГАПОУ "Мензелинский педагогический колледж имени Мусы Джалиля"</v>
      </c>
      <c r="D9" s="12" t="s">
        <v>73</v>
      </c>
      <c r="E9" s="12" t="s">
        <v>74</v>
      </c>
      <c r="F9" s="12" t="s">
        <v>75</v>
      </c>
      <c r="G9" s="12">
        <v>8</v>
      </c>
      <c r="H9" s="12">
        <v>20</v>
      </c>
      <c r="I9" s="12" t="s">
        <v>38</v>
      </c>
      <c r="J9" s="30">
        <v>49</v>
      </c>
      <c r="K9" s="22" t="s">
        <v>58</v>
      </c>
      <c r="L9" s="22" t="s">
        <v>59</v>
      </c>
      <c r="M9" s="22" t="s">
        <v>60</v>
      </c>
    </row>
    <row r="10" spans="1:13" x14ac:dyDescent="0.25">
      <c r="B10" s="56"/>
      <c r="C10" s="57"/>
      <c r="D10" s="58"/>
      <c r="E10" s="58"/>
      <c r="F10" s="58"/>
      <c r="G10" s="58"/>
      <c r="H10" s="58"/>
      <c r="I10" s="58"/>
      <c r="J10" s="59"/>
      <c r="K10" s="56"/>
      <c r="L10" s="56"/>
      <c r="M10" s="56"/>
    </row>
    <row r="11" spans="1:13" x14ac:dyDescent="0.25">
      <c r="C11" s="53" t="s">
        <v>40</v>
      </c>
      <c r="D11" s="53"/>
      <c r="E11" s="53"/>
      <c r="F11" s="53"/>
      <c r="G11" s="53"/>
    </row>
    <row r="12" spans="1:13" x14ac:dyDescent="0.25">
      <c r="C12" s="54" t="s">
        <v>85</v>
      </c>
      <c r="D12" s="54"/>
      <c r="E12" s="54"/>
      <c r="F12" s="54"/>
      <c r="G12" s="54"/>
    </row>
    <row r="13" spans="1:13" x14ac:dyDescent="0.25">
      <c r="C13" s="54"/>
      <c r="D13" s="54"/>
      <c r="E13" s="54"/>
      <c r="F13" s="54"/>
      <c r="G13" s="54"/>
    </row>
    <row r="14" spans="1:13" x14ac:dyDescent="0.25">
      <c r="C14" s="54"/>
      <c r="D14" s="54"/>
      <c r="E14" s="54"/>
      <c r="F14" s="54"/>
      <c r="G14" s="54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opLeftCell="A4" workbookViewId="0">
      <selection activeCell="P8" sqref="P8"/>
    </sheetView>
  </sheetViews>
  <sheetFormatPr defaultRowHeight="15" x14ac:dyDescent="0.25"/>
  <cols>
    <col min="4" max="4" width="10.85546875" customWidth="1"/>
    <col min="5" max="5" width="11.5703125" customWidth="1"/>
    <col min="6" max="6" width="12.5703125" customWidth="1"/>
    <col min="13" max="13" width="14.28515625" customWidth="1"/>
  </cols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18</v>
      </c>
      <c r="C7" s="29" t="str">
        <f t="shared" ref="C7:C9" ca="1" si="0">$C$7</f>
        <v>ГАПОУ "Мензелинский педагогический колледж имени Мусы Джалиля"</v>
      </c>
      <c r="D7" s="22" t="s">
        <v>55</v>
      </c>
      <c r="E7" s="22" t="s">
        <v>56</v>
      </c>
      <c r="F7" s="22" t="s">
        <v>57</v>
      </c>
      <c r="G7" s="30">
        <v>9</v>
      </c>
      <c r="H7" s="30">
        <v>10</v>
      </c>
      <c r="I7" s="31" t="s">
        <v>38</v>
      </c>
      <c r="J7" s="30">
        <v>54</v>
      </c>
      <c r="K7" s="22" t="s">
        <v>58</v>
      </c>
      <c r="L7" s="22" t="s">
        <v>59</v>
      </c>
      <c r="M7" s="22" t="s">
        <v>60</v>
      </c>
    </row>
    <row r="8" spans="1:13" ht="116.25" thickBot="1" x14ac:dyDescent="0.3">
      <c r="A8" s="17">
        <v>2</v>
      </c>
      <c r="B8" s="9" t="s">
        <v>18</v>
      </c>
      <c r="C8" s="29" t="str">
        <f t="shared" ca="1" si="0"/>
        <v>ГАПОУ "Мензелинский педагогический колледж имени Мусы Джалиля"</v>
      </c>
      <c r="D8" s="12" t="s">
        <v>61</v>
      </c>
      <c r="E8" s="12" t="s">
        <v>62</v>
      </c>
      <c r="F8" s="12" t="s">
        <v>63</v>
      </c>
      <c r="G8" s="12">
        <v>9</v>
      </c>
      <c r="H8" s="12">
        <v>10</v>
      </c>
      <c r="I8" s="12" t="s">
        <v>38</v>
      </c>
      <c r="J8" s="30">
        <v>54</v>
      </c>
      <c r="K8" s="22" t="s">
        <v>58</v>
      </c>
      <c r="L8" s="22" t="s">
        <v>59</v>
      </c>
      <c r="M8" s="22" t="s">
        <v>60</v>
      </c>
    </row>
    <row r="9" spans="1:13" ht="116.25" thickBot="1" x14ac:dyDescent="0.3">
      <c r="A9" s="17">
        <v>3</v>
      </c>
      <c r="B9" s="9" t="s">
        <v>18</v>
      </c>
      <c r="C9" s="29" t="str">
        <f t="shared" ca="1" si="0"/>
        <v>ГАПОУ "Мензелинский педагогический колледж имени Мусы Джалиля"</v>
      </c>
      <c r="D9" s="22" t="s">
        <v>64</v>
      </c>
      <c r="E9" s="22" t="s">
        <v>65</v>
      </c>
      <c r="F9" s="22" t="s">
        <v>66</v>
      </c>
      <c r="G9" s="30">
        <v>9</v>
      </c>
      <c r="H9" s="31">
        <v>12</v>
      </c>
      <c r="I9" s="31" t="s">
        <v>38</v>
      </c>
      <c r="J9" s="30">
        <v>54</v>
      </c>
      <c r="K9" s="22" t="s">
        <v>58</v>
      </c>
      <c r="L9" s="22" t="s">
        <v>59</v>
      </c>
      <c r="M9" s="22" t="s">
        <v>60</v>
      </c>
    </row>
    <row r="11" spans="1:13" x14ac:dyDescent="0.25">
      <c r="C11" s="53" t="s">
        <v>40</v>
      </c>
      <c r="D11" s="53"/>
      <c r="E11" s="53"/>
      <c r="F11" s="53"/>
      <c r="G11" s="53"/>
    </row>
    <row r="12" spans="1:13" x14ac:dyDescent="0.25">
      <c r="C12" s="54" t="s">
        <v>85</v>
      </c>
      <c r="D12" s="54"/>
      <c r="E12" s="54"/>
      <c r="F12" s="54"/>
      <c r="G12" s="54"/>
    </row>
    <row r="13" spans="1:13" x14ac:dyDescent="0.25">
      <c r="C13" s="54"/>
      <c r="D13" s="54"/>
      <c r="E13" s="54"/>
      <c r="F13" s="54"/>
      <c r="G13" s="54"/>
    </row>
    <row r="14" spans="1:13" x14ac:dyDescent="0.25">
      <c r="C14" s="54"/>
      <c r="D14" s="54"/>
      <c r="E14" s="54"/>
      <c r="F14" s="54"/>
      <c r="G14" s="54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opLeftCell="A4" zoomScale="80" zoomScaleNormal="80" workbookViewId="0">
      <selection activeCell="G9" sqref="G9:G12"/>
    </sheetView>
  </sheetViews>
  <sheetFormatPr defaultRowHeight="15" x14ac:dyDescent="0.25"/>
  <cols>
    <col min="2" max="2" width="14.7109375" customWidth="1"/>
    <col min="3" max="4" width="15.28515625" customWidth="1"/>
    <col min="5" max="5" width="11.140625" customWidth="1"/>
    <col min="6" max="6" width="15.7109375" customWidth="1"/>
    <col min="13" max="13" width="15.140625" customWidth="1"/>
  </cols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4.5" x14ac:dyDescent="0.25">
      <c r="A7" s="33">
        <v>1</v>
      </c>
      <c r="B7" s="22" t="s">
        <v>18</v>
      </c>
      <c r="C7" s="29" t="s">
        <v>25</v>
      </c>
      <c r="D7" s="29" t="s">
        <v>26</v>
      </c>
      <c r="E7" s="29" t="s">
        <v>27</v>
      </c>
      <c r="F7" s="29" t="s">
        <v>28</v>
      </c>
      <c r="G7" s="33">
        <v>10</v>
      </c>
      <c r="H7" s="33">
        <v>18</v>
      </c>
      <c r="I7" s="33" t="s">
        <v>38</v>
      </c>
      <c r="J7" s="28">
        <v>56</v>
      </c>
      <c r="K7" s="29" t="s">
        <v>34</v>
      </c>
      <c r="L7" s="29" t="s">
        <v>35</v>
      </c>
      <c r="M7" s="29" t="s">
        <v>37</v>
      </c>
    </row>
    <row r="8" spans="1:13" ht="64.5" x14ac:dyDescent="0.25">
      <c r="A8" s="21">
        <v>2</v>
      </c>
      <c r="B8" s="22" t="s">
        <v>18</v>
      </c>
      <c r="C8" s="29" t="str">
        <f>$C$7</f>
        <v>ГАПОУ "Мензелинский педагогический колледж имени Мусы Джалиля"</v>
      </c>
      <c r="D8" s="34" t="s">
        <v>29</v>
      </c>
      <c r="E8" s="34" t="s">
        <v>30</v>
      </c>
      <c r="F8" s="34" t="s">
        <v>31</v>
      </c>
      <c r="G8" s="33">
        <v>10</v>
      </c>
      <c r="H8" s="34">
        <v>17</v>
      </c>
      <c r="I8" s="33" t="s">
        <v>38</v>
      </c>
      <c r="J8" s="28">
        <v>56</v>
      </c>
      <c r="K8" s="29" t="s">
        <v>34</v>
      </c>
      <c r="L8" s="29" t="s">
        <v>35</v>
      </c>
      <c r="M8" s="29" t="s">
        <v>37</v>
      </c>
    </row>
    <row r="9" spans="1:13" ht="64.5" x14ac:dyDescent="0.25">
      <c r="A9" s="4">
        <v>3</v>
      </c>
      <c r="B9" s="22" t="s">
        <v>18</v>
      </c>
      <c r="C9" s="29" t="str">
        <f>$C$7</f>
        <v>ГАПОУ "Мензелинский педагогический колледж имени Мусы Джалиля"</v>
      </c>
      <c r="D9" s="23" t="s">
        <v>32</v>
      </c>
      <c r="E9" s="23" t="s">
        <v>33</v>
      </c>
      <c r="F9" s="23" t="s">
        <v>39</v>
      </c>
      <c r="G9" s="33">
        <v>10</v>
      </c>
      <c r="H9" s="23">
        <v>16</v>
      </c>
      <c r="I9" s="33" t="s">
        <v>38</v>
      </c>
      <c r="J9" s="28">
        <v>56</v>
      </c>
      <c r="K9" s="29" t="s">
        <v>34</v>
      </c>
      <c r="L9" s="23" t="s">
        <v>36</v>
      </c>
      <c r="M9" s="29" t="s">
        <v>37</v>
      </c>
    </row>
    <row r="10" spans="1:13" ht="64.5" x14ac:dyDescent="0.25">
      <c r="A10" s="4">
        <v>4</v>
      </c>
      <c r="B10" s="22" t="s">
        <v>18</v>
      </c>
      <c r="C10" s="29" t="str">
        <f>$C$7</f>
        <v>ГАПОУ "Мензелинский педагогический колледж имени Мусы Джалиля"</v>
      </c>
      <c r="D10" s="22" t="s">
        <v>41</v>
      </c>
      <c r="E10" s="22" t="s">
        <v>42</v>
      </c>
      <c r="F10" s="22" t="s">
        <v>43</v>
      </c>
      <c r="G10" s="33">
        <v>10</v>
      </c>
      <c r="H10" s="31">
        <v>12</v>
      </c>
      <c r="I10" s="33" t="s">
        <v>38</v>
      </c>
      <c r="J10" s="28">
        <v>56</v>
      </c>
      <c r="K10" s="22" t="s">
        <v>44</v>
      </c>
      <c r="L10" s="22" t="s">
        <v>45</v>
      </c>
      <c r="M10" s="22" t="s">
        <v>46</v>
      </c>
    </row>
    <row r="11" spans="1:13" ht="64.5" x14ac:dyDescent="0.25">
      <c r="A11" s="4">
        <v>5</v>
      </c>
      <c r="B11" s="22" t="s">
        <v>18</v>
      </c>
      <c r="C11" s="29" t="str">
        <f t="shared" ref="C11:C12" si="0">$C$7</f>
        <v>ГАПОУ "Мензелинский педагогический колледж имени Мусы Джалиля"</v>
      </c>
      <c r="D11" s="12" t="s">
        <v>47</v>
      </c>
      <c r="E11" s="12" t="s">
        <v>48</v>
      </c>
      <c r="F11" s="12" t="s">
        <v>54</v>
      </c>
      <c r="G11" s="33">
        <v>10</v>
      </c>
      <c r="H11" s="35">
        <v>14</v>
      </c>
      <c r="I11" s="33" t="s">
        <v>38</v>
      </c>
      <c r="J11" s="28">
        <v>56</v>
      </c>
      <c r="K11" s="22" t="s">
        <v>49</v>
      </c>
      <c r="L11" s="22" t="s">
        <v>45</v>
      </c>
      <c r="M11" s="22" t="s">
        <v>46</v>
      </c>
    </row>
    <row r="12" spans="1:13" ht="64.5" x14ac:dyDescent="0.25">
      <c r="A12" s="4">
        <v>6</v>
      </c>
      <c r="B12" s="22" t="s">
        <v>18</v>
      </c>
      <c r="C12" s="29" t="str">
        <f t="shared" si="0"/>
        <v>ГАПОУ "Мензелинский педагогический колледж имени Мусы Джалиля"</v>
      </c>
      <c r="D12" s="4" t="s">
        <v>50</v>
      </c>
      <c r="E12" s="4" t="s">
        <v>51</v>
      </c>
      <c r="F12" s="4" t="s">
        <v>52</v>
      </c>
      <c r="G12" s="33">
        <v>10</v>
      </c>
      <c r="H12" s="25">
        <v>10</v>
      </c>
      <c r="I12" s="33" t="s">
        <v>38</v>
      </c>
      <c r="J12" s="28">
        <v>56</v>
      </c>
      <c r="K12" s="22" t="s">
        <v>44</v>
      </c>
      <c r="L12" s="4" t="s">
        <v>45</v>
      </c>
      <c r="M12" s="22" t="s">
        <v>46</v>
      </c>
    </row>
    <row r="14" spans="1:13" x14ac:dyDescent="0.25">
      <c r="C14" s="53" t="s">
        <v>40</v>
      </c>
      <c r="D14" s="53"/>
      <c r="E14" s="53"/>
      <c r="F14" s="53"/>
      <c r="G14" s="53"/>
    </row>
    <row r="15" spans="1:13" x14ac:dyDescent="0.25">
      <c r="C15" s="54" t="s">
        <v>85</v>
      </c>
      <c r="D15" s="54"/>
      <c r="E15" s="54"/>
      <c r="F15" s="54"/>
      <c r="G15" s="54"/>
    </row>
    <row r="16" spans="1:13" x14ac:dyDescent="0.25">
      <c r="C16" s="54"/>
      <c r="D16" s="54"/>
      <c r="E16" s="54"/>
      <c r="F16" s="54"/>
      <c r="G16" s="54"/>
    </row>
    <row r="17" spans="3:7" x14ac:dyDescent="0.25">
      <c r="C17" s="54"/>
      <c r="D17" s="54"/>
      <c r="E17" s="54"/>
      <c r="F17" s="54"/>
      <c r="G17" s="54"/>
    </row>
  </sheetData>
  <mergeCells count="9">
    <mergeCell ref="C14:G14"/>
    <mergeCell ref="C15:G17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/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45" t="s">
        <v>19</v>
      </c>
      <c r="F10" s="45"/>
      <c r="G10" s="45"/>
      <c r="H10" s="45"/>
      <c r="I10" s="45"/>
    </row>
    <row r="11" spans="1:13" x14ac:dyDescent="0.25">
      <c r="E11" s="44" t="s">
        <v>24</v>
      </c>
      <c r="F11" s="44"/>
      <c r="G11" s="44"/>
      <c r="H11" s="44"/>
      <c r="I11" s="44"/>
    </row>
    <row r="12" spans="1:13" x14ac:dyDescent="0.25">
      <c r="E12" s="44"/>
      <c r="F12" s="44"/>
      <c r="G12" s="44"/>
      <c r="H12" s="44"/>
      <c r="I12" s="44"/>
    </row>
    <row r="13" spans="1:13" x14ac:dyDescent="0.25">
      <c r="E13" s="44"/>
      <c r="F13" s="44"/>
      <c r="G13" s="44"/>
      <c r="H13" s="44"/>
      <c r="I13" s="44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topLeftCell="A15" workbookViewId="0">
      <selection activeCell="C13" sqref="C13:M15"/>
    </sheetView>
  </sheetViews>
  <sheetFormatPr defaultRowHeight="15" x14ac:dyDescent="0.25"/>
  <cols>
    <col min="1" max="1" width="6" customWidth="1"/>
    <col min="2" max="2" width="12.5703125" customWidth="1"/>
    <col min="3" max="3" width="15.42578125" customWidth="1"/>
    <col min="4" max="4" width="14.7109375" customWidth="1"/>
    <col min="5" max="5" width="12" customWidth="1"/>
    <col min="6" max="6" width="12.85546875" customWidth="1"/>
    <col min="9" max="9" width="11" customWidth="1"/>
    <col min="13" max="13" width="13.42578125" customWidth="1"/>
  </cols>
  <sheetData>
    <row r="1" spans="1:13" x14ac:dyDescent="0.25">
      <c r="A1" s="49" t="s">
        <v>21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51" t="s">
        <v>0</v>
      </c>
      <c r="B3" s="52"/>
      <c r="C3" s="46" t="s">
        <v>1</v>
      </c>
      <c r="D3" s="48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51" t="s">
        <v>2</v>
      </c>
      <c r="B4" s="52"/>
      <c r="C4" s="46" t="s">
        <v>53</v>
      </c>
      <c r="D4" s="48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46" t="s">
        <v>3</v>
      </c>
      <c r="E5" s="47"/>
      <c r="F5" s="47"/>
      <c r="G5" s="47"/>
      <c r="H5" s="47"/>
      <c r="I5" s="48"/>
      <c r="J5" s="2"/>
      <c r="K5" s="46" t="s">
        <v>4</v>
      </c>
      <c r="L5" s="47"/>
      <c r="M5" s="48"/>
    </row>
    <row r="6" spans="1:13" ht="98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64.5" x14ac:dyDescent="0.25">
      <c r="A7" s="33">
        <v>1</v>
      </c>
      <c r="B7" s="22" t="s">
        <v>18</v>
      </c>
      <c r="C7" s="29" t="s">
        <v>25</v>
      </c>
      <c r="D7" s="38" t="s">
        <v>26</v>
      </c>
      <c r="E7" s="38" t="s">
        <v>27</v>
      </c>
      <c r="F7" s="38" t="s">
        <v>28</v>
      </c>
      <c r="G7" s="39">
        <v>10</v>
      </c>
      <c r="H7" s="39">
        <v>18</v>
      </c>
      <c r="I7" s="39" t="s">
        <v>38</v>
      </c>
      <c r="J7" s="40">
        <v>56</v>
      </c>
      <c r="K7" s="38" t="s">
        <v>34</v>
      </c>
      <c r="L7" s="38" t="s">
        <v>35</v>
      </c>
      <c r="M7" s="38" t="s">
        <v>37</v>
      </c>
    </row>
    <row r="8" spans="1:13" ht="64.5" x14ac:dyDescent="0.25">
      <c r="A8" s="21">
        <v>2</v>
      </c>
      <c r="B8" s="22" t="s">
        <v>18</v>
      </c>
      <c r="C8" s="29" t="str">
        <f>$C$7</f>
        <v>ГАПОУ "Мензелинский педагогический колледж имени Мусы Джалиля"</v>
      </c>
      <c r="D8" s="34" t="s">
        <v>29</v>
      </c>
      <c r="E8" s="34" t="s">
        <v>30</v>
      </c>
      <c r="F8" s="34" t="s">
        <v>31</v>
      </c>
      <c r="G8" s="39">
        <v>10</v>
      </c>
      <c r="H8" s="34">
        <v>17</v>
      </c>
      <c r="I8" s="39" t="s">
        <v>38</v>
      </c>
      <c r="J8" s="40">
        <v>56</v>
      </c>
      <c r="K8" s="38" t="s">
        <v>34</v>
      </c>
      <c r="L8" s="38" t="s">
        <v>35</v>
      </c>
      <c r="M8" s="38" t="s">
        <v>37</v>
      </c>
    </row>
    <row r="9" spans="1:13" ht="64.5" x14ac:dyDescent="0.25">
      <c r="A9" s="4">
        <v>3</v>
      </c>
      <c r="B9" s="22" t="s">
        <v>18</v>
      </c>
      <c r="C9" s="29" t="str">
        <f>$C$7</f>
        <v>ГАПОУ "Мензелинский педагогический колледж имени Мусы Джалиля"</v>
      </c>
      <c r="D9" s="23" t="s">
        <v>32</v>
      </c>
      <c r="E9" s="23" t="s">
        <v>33</v>
      </c>
      <c r="F9" s="23" t="s">
        <v>39</v>
      </c>
      <c r="G9" s="39">
        <v>10</v>
      </c>
      <c r="H9" s="23">
        <v>16</v>
      </c>
      <c r="I9" s="39" t="s">
        <v>38</v>
      </c>
      <c r="J9" s="40">
        <v>56</v>
      </c>
      <c r="K9" s="38" t="s">
        <v>34</v>
      </c>
      <c r="L9" s="23" t="s">
        <v>36</v>
      </c>
      <c r="M9" s="38" t="s">
        <v>37</v>
      </c>
    </row>
    <row r="10" spans="1:13" ht="64.5" x14ac:dyDescent="0.25">
      <c r="A10" s="4">
        <v>4</v>
      </c>
      <c r="B10" s="22" t="s">
        <v>18</v>
      </c>
      <c r="C10" s="29" t="str">
        <f>$C$7</f>
        <v>ГАПОУ "Мензелинский педагогический колледж имени Мусы Джалиля"</v>
      </c>
      <c r="D10" s="38" t="s">
        <v>41</v>
      </c>
      <c r="E10" s="38" t="s">
        <v>42</v>
      </c>
      <c r="F10" s="38" t="s">
        <v>43</v>
      </c>
      <c r="G10" s="39">
        <v>10</v>
      </c>
      <c r="H10" s="39">
        <v>12</v>
      </c>
      <c r="I10" s="39" t="s">
        <v>38</v>
      </c>
      <c r="J10" s="40">
        <v>56</v>
      </c>
      <c r="K10" s="38" t="s">
        <v>44</v>
      </c>
      <c r="L10" s="38" t="s">
        <v>45</v>
      </c>
      <c r="M10" s="38" t="s">
        <v>46</v>
      </c>
    </row>
    <row r="11" spans="1:13" ht="64.5" x14ac:dyDescent="0.25">
      <c r="A11" s="4">
        <v>5</v>
      </c>
      <c r="B11" s="22" t="s">
        <v>18</v>
      </c>
      <c r="C11" s="29" t="str">
        <f t="shared" ref="C11:C21" si="0">$C$7</f>
        <v>ГАПОУ "Мензелинский педагогический колледж имени Мусы Джалиля"</v>
      </c>
      <c r="D11" s="34" t="s">
        <v>47</v>
      </c>
      <c r="E11" s="34" t="s">
        <v>48</v>
      </c>
      <c r="F11" s="34" t="s">
        <v>54</v>
      </c>
      <c r="G11" s="39">
        <v>10</v>
      </c>
      <c r="H11" s="36">
        <v>14</v>
      </c>
      <c r="I11" s="39" t="s">
        <v>38</v>
      </c>
      <c r="J11" s="40">
        <v>56</v>
      </c>
      <c r="K11" s="38" t="s">
        <v>49</v>
      </c>
      <c r="L11" s="38" t="s">
        <v>45</v>
      </c>
      <c r="M11" s="38" t="s">
        <v>46</v>
      </c>
    </row>
    <row r="12" spans="1:13" ht="64.5" x14ac:dyDescent="0.25">
      <c r="A12" s="4">
        <v>6</v>
      </c>
      <c r="B12" s="22" t="s">
        <v>18</v>
      </c>
      <c r="C12" s="29" t="str">
        <f t="shared" si="0"/>
        <v>ГАПОУ "Мензелинский педагогический колледж имени Мусы Джалиля"</v>
      </c>
      <c r="D12" s="23" t="s">
        <v>50</v>
      </c>
      <c r="E12" s="23" t="s">
        <v>51</v>
      </c>
      <c r="F12" s="23" t="s">
        <v>52</v>
      </c>
      <c r="G12" s="39">
        <v>10</v>
      </c>
      <c r="H12" s="37">
        <v>10</v>
      </c>
      <c r="I12" s="39" t="s">
        <v>38</v>
      </c>
      <c r="J12" s="40">
        <v>56</v>
      </c>
      <c r="K12" s="38" t="s">
        <v>44</v>
      </c>
      <c r="L12" s="23" t="s">
        <v>45</v>
      </c>
      <c r="M12" s="38" t="s">
        <v>46</v>
      </c>
    </row>
    <row r="13" spans="1:13" ht="64.5" x14ac:dyDescent="0.25">
      <c r="A13" s="28">
        <v>7</v>
      </c>
      <c r="B13" s="22" t="s">
        <v>18</v>
      </c>
      <c r="C13" s="29" t="str">
        <f t="shared" si="0"/>
        <v>ГАПОУ "Мензелинский педагогический колледж имени Мусы Джалиля"</v>
      </c>
      <c r="D13" s="22" t="s">
        <v>55</v>
      </c>
      <c r="E13" s="22" t="s">
        <v>56</v>
      </c>
      <c r="F13" s="22" t="s">
        <v>57</v>
      </c>
      <c r="G13" s="30">
        <v>9</v>
      </c>
      <c r="H13" s="30">
        <v>10</v>
      </c>
      <c r="I13" s="31" t="s">
        <v>38</v>
      </c>
      <c r="J13" s="30">
        <v>54</v>
      </c>
      <c r="K13" s="22" t="s">
        <v>58</v>
      </c>
      <c r="L13" s="22" t="s">
        <v>59</v>
      </c>
      <c r="M13" s="22" t="s">
        <v>60</v>
      </c>
    </row>
    <row r="14" spans="1:13" ht="64.5" x14ac:dyDescent="0.25">
      <c r="A14" s="32">
        <v>8</v>
      </c>
      <c r="B14" s="22" t="s">
        <v>18</v>
      </c>
      <c r="C14" s="29" t="str">
        <f t="shared" si="0"/>
        <v>ГАПОУ "Мензелинский педагогический колледж имени Мусы Джалиля"</v>
      </c>
      <c r="D14" s="12" t="s">
        <v>61</v>
      </c>
      <c r="E14" s="12" t="s">
        <v>62</v>
      </c>
      <c r="F14" s="12" t="s">
        <v>63</v>
      </c>
      <c r="G14" s="12">
        <v>9</v>
      </c>
      <c r="H14" s="12">
        <v>10</v>
      </c>
      <c r="I14" s="12" t="s">
        <v>38</v>
      </c>
      <c r="J14" s="30">
        <v>54</v>
      </c>
      <c r="K14" s="22" t="s">
        <v>58</v>
      </c>
      <c r="L14" s="22" t="s">
        <v>59</v>
      </c>
      <c r="M14" s="22" t="s">
        <v>60</v>
      </c>
    </row>
    <row r="15" spans="1:13" ht="64.5" x14ac:dyDescent="0.25">
      <c r="A15" s="32">
        <v>9</v>
      </c>
      <c r="B15" s="22" t="s">
        <v>18</v>
      </c>
      <c r="C15" s="29" t="str">
        <f t="shared" si="0"/>
        <v>ГАПОУ "Мензелинский педагогический колледж имени Мусы Джалиля"</v>
      </c>
      <c r="D15" s="22" t="s">
        <v>64</v>
      </c>
      <c r="E15" s="22" t="s">
        <v>65</v>
      </c>
      <c r="F15" s="22" t="s">
        <v>66</v>
      </c>
      <c r="G15" s="30">
        <v>9</v>
      </c>
      <c r="H15" s="31">
        <v>12</v>
      </c>
      <c r="I15" s="31" t="s">
        <v>38</v>
      </c>
      <c r="J15" s="30">
        <v>54</v>
      </c>
      <c r="K15" s="22" t="s">
        <v>58</v>
      </c>
      <c r="L15" s="22" t="s">
        <v>59</v>
      </c>
      <c r="M15" s="22" t="s">
        <v>60</v>
      </c>
    </row>
    <row r="16" spans="1:13" ht="64.5" x14ac:dyDescent="0.25">
      <c r="A16" s="28">
        <v>10</v>
      </c>
      <c r="B16" s="22" t="s">
        <v>18</v>
      </c>
      <c r="C16" s="29" t="str">
        <f t="shared" si="0"/>
        <v>ГАПОУ "Мензелинский педагогический колледж имени Мусы Джалиля"</v>
      </c>
      <c r="D16" s="12" t="s">
        <v>67</v>
      </c>
      <c r="E16" s="12" t="s">
        <v>68</v>
      </c>
      <c r="F16" s="12" t="s">
        <v>69</v>
      </c>
      <c r="G16" s="12">
        <v>8</v>
      </c>
      <c r="H16" s="12">
        <v>22</v>
      </c>
      <c r="I16" s="12" t="s">
        <v>38</v>
      </c>
      <c r="J16" s="30">
        <v>49</v>
      </c>
      <c r="K16" s="22" t="s">
        <v>58</v>
      </c>
      <c r="L16" s="22" t="s">
        <v>59</v>
      </c>
      <c r="M16" s="22" t="s">
        <v>60</v>
      </c>
    </row>
    <row r="17" spans="1:13" ht="64.5" x14ac:dyDescent="0.25">
      <c r="A17" s="32">
        <v>11</v>
      </c>
      <c r="B17" s="22" t="s">
        <v>18</v>
      </c>
      <c r="C17" s="29" t="str">
        <f t="shared" si="0"/>
        <v>ГАПОУ "Мензелинский педагогический колледж имени Мусы Джалиля"</v>
      </c>
      <c r="D17" s="22" t="s">
        <v>70</v>
      </c>
      <c r="E17" s="22" t="s">
        <v>71</v>
      </c>
      <c r="F17" s="22" t="s">
        <v>72</v>
      </c>
      <c r="G17" s="30">
        <v>8</v>
      </c>
      <c r="H17" s="30">
        <v>20</v>
      </c>
      <c r="I17" s="31" t="s">
        <v>38</v>
      </c>
      <c r="J17" s="30">
        <v>49</v>
      </c>
      <c r="K17" s="22" t="s">
        <v>58</v>
      </c>
      <c r="L17" s="22" t="s">
        <v>59</v>
      </c>
      <c r="M17" s="22" t="s">
        <v>60</v>
      </c>
    </row>
    <row r="18" spans="1:13" ht="64.5" x14ac:dyDescent="0.25">
      <c r="A18" s="32">
        <v>12</v>
      </c>
      <c r="B18" s="22" t="s">
        <v>18</v>
      </c>
      <c r="C18" s="29" t="str">
        <f t="shared" si="0"/>
        <v>ГАПОУ "Мензелинский педагогический колледж имени Мусы Джалиля"</v>
      </c>
      <c r="D18" s="12" t="s">
        <v>73</v>
      </c>
      <c r="E18" s="12" t="s">
        <v>74</v>
      </c>
      <c r="F18" s="12" t="s">
        <v>75</v>
      </c>
      <c r="G18" s="12">
        <v>8</v>
      </c>
      <c r="H18" s="12">
        <v>20</v>
      </c>
      <c r="I18" s="12" t="s">
        <v>38</v>
      </c>
      <c r="J18" s="30">
        <v>49</v>
      </c>
      <c r="K18" s="22" t="s">
        <v>58</v>
      </c>
      <c r="L18" s="22" t="s">
        <v>59</v>
      </c>
      <c r="M18" s="22" t="s">
        <v>60</v>
      </c>
    </row>
    <row r="19" spans="1:13" ht="64.5" x14ac:dyDescent="0.25">
      <c r="A19" s="28">
        <v>13</v>
      </c>
      <c r="B19" s="22" t="s">
        <v>18</v>
      </c>
      <c r="C19" s="29" t="str">
        <f t="shared" si="0"/>
        <v>ГАПОУ "Мензелинский педагогический колледж имени Мусы Джалиля"</v>
      </c>
      <c r="D19" s="22" t="s">
        <v>76</v>
      </c>
      <c r="E19" s="22" t="s">
        <v>77</v>
      </c>
      <c r="F19" s="22" t="s">
        <v>78</v>
      </c>
      <c r="G19" s="30">
        <v>7</v>
      </c>
      <c r="H19" s="30">
        <v>27</v>
      </c>
      <c r="I19" s="31" t="s">
        <v>84</v>
      </c>
      <c r="J19" s="30">
        <v>49</v>
      </c>
      <c r="K19" s="22" t="s">
        <v>58</v>
      </c>
      <c r="L19" s="22" t="s">
        <v>59</v>
      </c>
      <c r="M19" s="22" t="s">
        <v>60</v>
      </c>
    </row>
    <row r="20" spans="1:13" ht="64.5" x14ac:dyDescent="0.25">
      <c r="A20" s="32">
        <v>14</v>
      </c>
      <c r="B20" s="22" t="s">
        <v>18</v>
      </c>
      <c r="C20" s="29" t="str">
        <f t="shared" si="0"/>
        <v>ГАПОУ "Мензелинский педагогический колледж имени Мусы Джалиля"</v>
      </c>
      <c r="D20" s="12" t="s">
        <v>79</v>
      </c>
      <c r="E20" s="12" t="s">
        <v>80</v>
      </c>
      <c r="F20" s="12" t="s">
        <v>81</v>
      </c>
      <c r="G20" s="12">
        <v>7</v>
      </c>
      <c r="H20" s="12">
        <v>21</v>
      </c>
      <c r="I20" s="12" t="s">
        <v>38</v>
      </c>
      <c r="J20" s="30">
        <v>49</v>
      </c>
      <c r="K20" s="22" t="s">
        <v>58</v>
      </c>
      <c r="L20" s="22" t="s">
        <v>59</v>
      </c>
      <c r="M20" s="22" t="s">
        <v>60</v>
      </c>
    </row>
    <row r="21" spans="1:13" ht="64.5" x14ac:dyDescent="0.25">
      <c r="A21" s="16">
        <v>15</v>
      </c>
      <c r="B21" s="22" t="s">
        <v>18</v>
      </c>
      <c r="C21" s="29" t="str">
        <f t="shared" si="0"/>
        <v>ГАПОУ "Мензелинский педагогический колледж имени Мусы Джалиля"</v>
      </c>
      <c r="D21" s="41" t="s">
        <v>82</v>
      </c>
      <c r="E21" s="41" t="s">
        <v>27</v>
      </c>
      <c r="F21" s="41" t="s">
        <v>83</v>
      </c>
      <c r="G21" s="42">
        <v>7</v>
      </c>
      <c r="H21" s="42">
        <v>15</v>
      </c>
      <c r="I21" s="43" t="s">
        <v>38</v>
      </c>
      <c r="J21" s="30">
        <v>49</v>
      </c>
      <c r="K21" s="22" t="s">
        <v>58</v>
      </c>
      <c r="L21" s="22" t="s">
        <v>59</v>
      </c>
      <c r="M21" s="22" t="s">
        <v>60</v>
      </c>
    </row>
    <row r="22" spans="1:13" x14ac:dyDescent="0.25">
      <c r="A22" s="24"/>
    </row>
    <row r="23" spans="1:13" x14ac:dyDescent="0.25">
      <c r="A23" s="26"/>
      <c r="E23" s="53" t="s">
        <v>40</v>
      </c>
      <c r="F23" s="53"/>
      <c r="G23" s="53"/>
      <c r="H23" s="53"/>
      <c r="I23" s="53"/>
    </row>
    <row r="24" spans="1:13" x14ac:dyDescent="0.25">
      <c r="A24" s="27"/>
      <c r="E24" s="54" t="s">
        <v>85</v>
      </c>
      <c r="F24" s="54"/>
      <c r="G24" s="54"/>
      <c r="H24" s="54"/>
      <c r="I24" s="54"/>
    </row>
    <row r="25" spans="1:13" x14ac:dyDescent="0.25">
      <c r="A25" s="24"/>
      <c r="E25" s="54"/>
      <c r="F25" s="54"/>
      <c r="G25" s="54"/>
      <c r="H25" s="54"/>
      <c r="I25" s="54"/>
    </row>
    <row r="26" spans="1:13" x14ac:dyDescent="0.25">
      <c r="A26" s="26"/>
      <c r="E26" s="54"/>
      <c r="F26" s="54"/>
      <c r="G26" s="54"/>
      <c r="H26" s="54"/>
      <c r="I26" s="54"/>
    </row>
    <row r="27" spans="1:13" x14ac:dyDescent="0.25">
      <c r="A27" s="16"/>
    </row>
  </sheetData>
  <mergeCells count="9">
    <mergeCell ref="E23:I23"/>
    <mergeCell ref="E24:I26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2019-10-04T04:26:22Z</dcterms:modified>
</cp:coreProperties>
</file>